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6060" activeTab="0"/>
  </bookViews>
  <sheets>
    <sheet name="klompen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<sst xmlns="http://schemas.openxmlformats.org/spreadsheetml/2006/main" count="127" uniqueCount="84">
  <si>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29 cm - US 11 - UK 10</t>
  </si>
  <si>
    <t>30 cm - US 13 - UK 12</t>
  </si>
  <si>
    <t>schoenmaat 46/47</t>
  </si>
  <si>
    <t>schoenmaat 47</t>
  </si>
  <si>
    <t>sub totaal</t>
  </si>
  <si>
    <t>totaal</t>
  </si>
  <si>
    <t>o.v.v. Uw naam en adres</t>
  </si>
  <si>
    <t>totaalbedrag overmaken op</t>
  </si>
  <si>
    <t>t.n.v. Zaadhandel Jan Roozen te Haarlem</t>
  </si>
  <si>
    <t>Spekstraat 5 - Haarlem</t>
  </si>
  <si>
    <t>Dhr. / Mevr.</t>
  </si>
  <si>
    <t>bestellijst inleveren bij:</t>
  </si>
  <si>
    <t>of als bijlage via e-mail</t>
  </si>
  <si>
    <t>adres</t>
  </si>
  <si>
    <t>++++++++++++++++++++++++++++++++++++++++++++++++++++++++++++++++++++++++++++++++++++++++++++++</t>
  </si>
  <si>
    <t>telefoon</t>
  </si>
  <si>
    <t xml:space="preserve">prijs </t>
  </si>
  <si>
    <t>Zaadhandel Jan Roozen</t>
  </si>
  <si>
    <t>bestelling afhalen d.d.</t>
  </si>
  <si>
    <t>bestelling opsturen d.d.</t>
  </si>
  <si>
    <t>Spekstraat 5</t>
  </si>
  <si>
    <t>2011 HM  Haarlem</t>
  </si>
  <si>
    <t>nr</t>
  </si>
  <si>
    <t>gewenste aantallen invullen en versturen via e-mail naar:</t>
  </si>
  <si>
    <t>info@janroozen.com</t>
  </si>
  <si>
    <t>of inleveren bij Zaadhandel Jan Roozen</t>
  </si>
  <si>
    <t>woonplaats</t>
  </si>
  <si>
    <t>mailto:info@janroozen.com</t>
  </si>
  <si>
    <t>bedrag</t>
  </si>
  <si>
    <t>postcode</t>
  </si>
  <si>
    <t>aantal</t>
  </si>
  <si>
    <t>Klompen geel</t>
  </si>
  <si>
    <t>maat</t>
  </si>
  <si>
    <t>schoenmaat 19</t>
  </si>
  <si>
    <t>12 cm - US 5 - UK 3</t>
  </si>
  <si>
    <t>schoenmaat 20/21</t>
  </si>
  <si>
    <t>schoenmaat 22/23</t>
  </si>
  <si>
    <t>14 cm - US 7 - UK 5</t>
  </si>
  <si>
    <t>T: 023-5324961</t>
  </si>
  <si>
    <t>Bestellijst KLOMPEN</t>
  </si>
  <si>
    <t>30,5 cm - US 13+ - UK 12+</t>
  </si>
  <si>
    <t>GEEL - YELLOW</t>
  </si>
  <si>
    <t>verzendkosten tot 10 kg</t>
  </si>
  <si>
    <t>BLANK - NATUREL</t>
  </si>
  <si>
    <t>Klompen blankgeschuurd</t>
  </si>
  <si>
    <t>13 cm - US 6 - UK 4</t>
  </si>
  <si>
    <t>schoenmaat 23/24</t>
  </si>
  <si>
    <t>15 cm - US 8 - UK 6</t>
  </si>
  <si>
    <t>schoenmaat 25/26</t>
  </si>
  <si>
    <t>16 cm - US 9 - UK 7</t>
  </si>
  <si>
    <t>schoenmaat 27</t>
  </si>
  <si>
    <t>17 cm - US 10 - UK 8</t>
  </si>
  <si>
    <t>schoenmaat 28</t>
  </si>
  <si>
    <t>18 cm - US 12 - UK 10</t>
  </si>
  <si>
    <t>schoenmaat 30</t>
  </si>
  <si>
    <t>19 cm - US 13 - UK 11</t>
  </si>
  <si>
    <t>schoenmaat 31</t>
  </si>
  <si>
    <t>20 cm - US 1 - UK 13</t>
  </si>
  <si>
    <t>schoenmaat 32</t>
  </si>
  <si>
    <t>21 cm - US 2 - UK 1</t>
  </si>
  <si>
    <t>schoenmaat 34/35</t>
  </si>
  <si>
    <t>22 cm - US 3 - UK 2</t>
  </si>
  <si>
    <t>schoenmaat 36</t>
  </si>
  <si>
    <t>23 cm - US 5 - UK 3</t>
  </si>
  <si>
    <t>schoenmaat 37/38</t>
  </si>
  <si>
    <t>24 cm - US 6 - UK 4</t>
  </si>
  <si>
    <t>schoenmaat 39</t>
  </si>
  <si>
    <t>25 cm - US 7 - UK 5</t>
  </si>
  <si>
    <t>schoenmaat 40</t>
  </si>
  <si>
    <t>26 cm - US 8 - UK 6</t>
  </si>
  <si>
    <t>schoenmaat 41/42</t>
  </si>
  <si>
    <t>schoenmaat 43/44</t>
  </si>
  <si>
    <t>28 cm - US 10 - UK  9</t>
  </si>
  <si>
    <t>27 cm - US 9 - UK 7/8</t>
  </si>
  <si>
    <t>schoenmaat 45</t>
  </si>
  <si>
    <t>schoenmaat 47</t>
  </si>
  <si>
    <t>schoenmaat 48</t>
  </si>
  <si>
    <t>31 cm - US 14 - UK 13</t>
  </si>
  <si>
    <t>32 cm - US 14+ - UK 14+</t>
  </si>
  <si>
    <t>schoenmaat 19</t>
  </si>
  <si>
    <t>12 cm - US 5 - UK 3</t>
  </si>
  <si>
    <t>32 cm - US 14+ - UK 13+</t>
  </si>
  <si>
    <t>ABN-Amro</t>
  </si>
  <si>
    <t>NL65 ABNA 0561.2479.86</t>
  </si>
</sst>
</file>

<file path=xl/styles.xml><?xml version="1.0" encoding="utf-8"?>
<styleSheet xmlns="http://schemas.openxmlformats.org/spreadsheetml/2006/main">
  <numFmts count="4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 &quot;#,##0_);\(&quot;€ &quot;#,##0\)"/>
    <numFmt numFmtId="179" formatCode="&quot;€ &quot;#,##0_);[Red]\(&quot;€ &quot;#,##0\)"/>
    <numFmt numFmtId="180" formatCode="&quot;€ &quot;#,##0.00_);\(&quot;€ &quot;#,##0.00\)"/>
    <numFmt numFmtId="181" formatCode="&quot;€ &quot;#,##0.00_);[Red]\(&quot;€ &quot;#,##0.00\)"/>
    <numFmt numFmtId="182" formatCode="_(&quot;€ &quot;* #,##0_);_(&quot;€ &quot;* \(#,##0\);_(&quot;€ &quot;* &quot;-&quot;_);_(@_)"/>
    <numFmt numFmtId="183" formatCode="_(&quot;€ &quot;* #,##0.00_);_(&quot;€ &quot;* \(#,##0.00\);_(&quot;€ &quot;* &quot;-&quot;??_);_(@_)"/>
    <numFmt numFmtId="184" formatCode="&quot;€  &quot;#,##0_);\(&quot;€  &quot;#,##0\)"/>
    <numFmt numFmtId="185" formatCode="&quot;€  &quot;#,##0_);[Red]\(&quot;€  &quot;#,##0\)"/>
    <numFmt numFmtId="186" formatCode="&quot;€  &quot;#,##0.00_);\(&quot;€  &quot;#,##0.00\)"/>
    <numFmt numFmtId="187" formatCode="&quot;€  &quot;#,##0.00_);[Red]\(&quot;€  &quot;#,##0.00\)"/>
    <numFmt numFmtId="188" formatCode="_(&quot;€  &quot;* #,##0_);_(&quot;€  &quot;* \(#,##0\);_(&quot;€  &quot;* &quot;-&quot;_);_(@_)"/>
    <numFmt numFmtId="189" formatCode="_(&quot;€  &quot;* #,##0.00_);_(&quot;€  &quot;* \(#,##0.00\);_(&quot;€  &quot;* &quot;-&quot;??_);_(@_)"/>
    <numFmt numFmtId="190" formatCode="&quot;Fl.&quot;#,##0_);\(&quot;Fl.&quot;#,##0\)"/>
    <numFmt numFmtId="191" formatCode="&quot;Fl.&quot;#,##0_);[Red]\(&quot;Fl.&quot;#,##0\)"/>
    <numFmt numFmtId="192" formatCode="&quot;Fl.&quot;#,##0.00_);\(&quot;Fl.&quot;#,##0.00\)"/>
    <numFmt numFmtId="193" formatCode="&quot;Fl.&quot;#,##0.00_);[Red]\(&quot;Fl.&quot;#,##0.00\)"/>
    <numFmt numFmtId="194" formatCode="_(&quot;Fl.&quot;* #,##0_);_(&quot;Fl.&quot;* \(#,##0\);_(&quot;Fl.&quot;* &quot;-&quot;_);_(@_)"/>
    <numFmt numFmtId="195" formatCode="_(&quot;Fl.&quot;* #,##0.00_);_(&quot;Fl.&quot;* \(#,##0.00\);_(&quot;Fl.&quot;* &quot;-&quot;??_);_(@_)"/>
    <numFmt numFmtId="196" formatCode="&quot;Fl.&quot;#,##0.00"/>
    <numFmt numFmtId="197" formatCode="[$€-2]\ #,##0.00"/>
    <numFmt numFmtId="198" formatCode="#,##0.00\ [$€-1]"/>
    <numFmt numFmtId="199" formatCode="&quot;€&quot;#,##0.00"/>
    <numFmt numFmtId="200" formatCode="d/mmm/yy"/>
    <numFmt numFmtId="201" formatCode="d/mmm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8"/>
      <name val="Geneva"/>
      <family val="2"/>
    </font>
    <font>
      <b/>
      <sz val="10"/>
      <name val="Genev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10"/>
      <name val="Geneva"/>
      <family val="2"/>
    </font>
    <font>
      <sz val="9"/>
      <color indexed="10"/>
      <name val="Geneva"/>
      <family val="2"/>
    </font>
    <font>
      <b/>
      <sz val="12"/>
      <color indexed="10"/>
      <name val="Geneva"/>
      <family val="2"/>
    </font>
    <font>
      <b/>
      <sz val="12"/>
      <name val="Geneva"/>
      <family val="2"/>
    </font>
    <font>
      <b/>
      <sz val="12"/>
      <name val="Verdana"/>
      <family val="2"/>
    </font>
    <font>
      <sz val="10"/>
      <name val="Geneva"/>
      <family val="2"/>
    </font>
    <font>
      <b/>
      <sz val="14"/>
      <name val="Verdana"/>
      <family val="2"/>
    </font>
    <font>
      <b/>
      <sz val="24"/>
      <color indexed="10"/>
      <name val="Geneva"/>
      <family val="2"/>
    </font>
    <font>
      <sz val="12"/>
      <name val="Geneva"/>
      <family val="2"/>
    </font>
    <font>
      <u val="single"/>
      <sz val="12"/>
      <color indexed="12"/>
      <name val="Geneva"/>
      <family val="2"/>
    </font>
    <font>
      <b/>
      <i/>
      <sz val="12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Geneva"/>
      <family val="2"/>
    </font>
    <font>
      <sz val="36"/>
      <color indexed="22"/>
      <name val="Arial Black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2" fillId="35" borderId="12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4" fillId="35" borderId="13" xfId="0" applyFont="1" applyFill="1" applyBorder="1" applyAlignment="1" applyProtection="1">
      <alignment/>
      <protection/>
    </xf>
    <xf numFmtId="200" fontId="12" fillId="35" borderId="14" xfId="0" applyNumberFormat="1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197" fontId="13" fillId="35" borderId="0" xfId="0" applyNumberFormat="1" applyFont="1" applyFill="1" applyBorder="1" applyAlignment="1" applyProtection="1">
      <alignment/>
      <protection/>
    </xf>
    <xf numFmtId="183" fontId="13" fillId="35" borderId="14" xfId="0" applyNumberFormat="1" applyFont="1" applyFill="1" applyBorder="1" applyAlignment="1" applyProtection="1">
      <alignment horizontal="right" vertical="top"/>
      <protection/>
    </xf>
    <xf numFmtId="197" fontId="0" fillId="33" borderId="0" xfId="0" applyNumberFormat="1" applyFill="1" applyAlignment="1" applyProtection="1">
      <alignment horizontal="right" vertical="top"/>
      <protection/>
    </xf>
    <xf numFmtId="0" fontId="14" fillId="35" borderId="15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197" fontId="13" fillId="35" borderId="16" xfId="0" applyNumberFormat="1" applyFont="1" applyFill="1" applyBorder="1" applyAlignment="1" applyProtection="1">
      <alignment/>
      <protection/>
    </xf>
    <xf numFmtId="183" fontId="13" fillId="35" borderId="11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0" fontId="15" fillId="34" borderId="17" xfId="0" applyFont="1" applyFill="1" applyBorder="1" applyAlignment="1" applyProtection="1">
      <alignment/>
      <protection/>
    </xf>
    <xf numFmtId="197" fontId="0" fillId="33" borderId="0" xfId="0" applyNumberFormat="1" applyFill="1" applyBorder="1" applyAlignment="1" applyProtection="1">
      <alignment horizontal="right" vertical="top"/>
      <protection/>
    </xf>
    <xf numFmtId="0" fontId="9" fillId="34" borderId="13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right"/>
      <protection/>
    </xf>
    <xf numFmtId="0" fontId="9" fillId="34" borderId="15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6" fillId="33" borderId="0" xfId="44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2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2" fontId="5" fillId="33" borderId="0" xfId="0" applyNumberFormat="1" applyFont="1" applyFill="1" applyAlignment="1" applyProtection="1">
      <alignment horizontal="right"/>
      <protection/>
    </xf>
    <xf numFmtId="183" fontId="5" fillId="33" borderId="0" xfId="0" applyNumberFormat="1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/>
      <protection/>
    </xf>
    <xf numFmtId="197" fontId="4" fillId="34" borderId="10" xfId="0" applyNumberFormat="1" applyFont="1" applyFill="1" applyBorder="1" applyAlignment="1" applyProtection="1">
      <alignment horizontal="right"/>
      <protection/>
    </xf>
    <xf numFmtId="183" fontId="4" fillId="33" borderId="10" xfId="0" applyNumberFormat="1" applyFont="1" applyFill="1" applyBorder="1" applyAlignment="1" applyProtection="1">
      <alignment horizontal="right"/>
      <protection/>
    </xf>
    <xf numFmtId="183" fontId="16" fillId="34" borderId="10" xfId="0" applyNumberFormat="1" applyFont="1" applyFill="1" applyBorder="1" applyAlignment="1" applyProtection="1">
      <alignment horizontal="right"/>
      <protection/>
    </xf>
    <xf numFmtId="183" fontId="1" fillId="33" borderId="0" xfId="0" applyNumberFormat="1" applyFont="1" applyFill="1" applyAlignment="1" applyProtection="1">
      <alignment/>
      <protection/>
    </xf>
    <xf numFmtId="183" fontId="4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/>
      <protection/>
    </xf>
    <xf numFmtId="0" fontId="14" fillId="35" borderId="18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/>
      <protection/>
    </xf>
    <xf numFmtId="0" fontId="15" fillId="34" borderId="18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/>
      <protection/>
    </xf>
    <xf numFmtId="0" fontId="8" fillId="33" borderId="0" xfId="0" applyNumberFormat="1" applyFont="1" applyFill="1" applyAlignment="1" applyProtection="1">
      <alignment horizontal="right"/>
      <protection/>
    </xf>
    <xf numFmtId="0" fontId="18" fillId="34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 quotePrefix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 horizontal="right"/>
      <protection/>
    </xf>
    <xf numFmtId="43" fontId="16" fillId="34" borderId="10" xfId="0" applyNumberFormat="1" applyFont="1" applyFill="1" applyBorder="1" applyAlignment="1" applyProtection="1">
      <alignment horizontal="right"/>
      <protection/>
    </xf>
    <xf numFmtId="0" fontId="19" fillId="35" borderId="17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0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1" fillId="33" borderId="0" xfId="44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/>
      <protection/>
    </xf>
    <xf numFmtId="200" fontId="12" fillId="35" borderId="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201" fontId="9" fillId="34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01" fontId="9" fillId="34" borderId="16" xfId="0" applyNumberFormat="1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26</xdr:row>
      <xdr:rowOff>438150</xdr:rowOff>
    </xdr:from>
    <xdr:to>
      <xdr:col>2</xdr:col>
      <xdr:colOff>114300</xdr:colOff>
      <xdr:row>26</xdr:row>
      <xdr:rowOff>2228850</xdr:rowOff>
    </xdr:to>
    <xdr:pic>
      <xdr:nvPicPr>
        <xdr:cNvPr id="1" name="Afbeelding 8" descr="klompge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114925"/>
          <a:ext cx="2628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50</xdr:row>
      <xdr:rowOff>171450</xdr:rowOff>
    </xdr:from>
    <xdr:to>
      <xdr:col>3</xdr:col>
      <xdr:colOff>390525</xdr:colOff>
      <xdr:row>59</xdr:row>
      <xdr:rowOff>123825</xdr:rowOff>
    </xdr:to>
    <xdr:pic>
      <xdr:nvPicPr>
        <xdr:cNvPr id="2" name="Afbeelding 9" descr="klompblan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763375"/>
          <a:ext cx="2571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25</xdr:row>
      <xdr:rowOff>133350</xdr:rowOff>
    </xdr:from>
    <xdr:to>
      <xdr:col>3</xdr:col>
      <xdr:colOff>685800</xdr:colOff>
      <xdr:row>26</xdr:row>
      <xdr:rowOff>1781175</xdr:rowOff>
    </xdr:to>
    <xdr:pic>
      <xdr:nvPicPr>
        <xdr:cNvPr id="3" name="Afbeelding 12" descr="klompge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657725"/>
          <a:ext cx="2628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26</xdr:row>
      <xdr:rowOff>457200</xdr:rowOff>
    </xdr:from>
    <xdr:to>
      <xdr:col>7</xdr:col>
      <xdr:colOff>28575</xdr:colOff>
      <xdr:row>26</xdr:row>
      <xdr:rowOff>2257425</xdr:rowOff>
    </xdr:to>
    <xdr:pic>
      <xdr:nvPicPr>
        <xdr:cNvPr id="4" name="Afbeelding 13" descr="klompge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5133975"/>
          <a:ext cx="26193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53</xdr:row>
      <xdr:rowOff>133350</xdr:rowOff>
    </xdr:from>
    <xdr:to>
      <xdr:col>1</xdr:col>
      <xdr:colOff>2238375</xdr:colOff>
      <xdr:row>62</xdr:row>
      <xdr:rowOff>95250</xdr:rowOff>
    </xdr:to>
    <xdr:pic>
      <xdr:nvPicPr>
        <xdr:cNvPr id="5" name="Afbeelding 14" descr="klompblan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296775"/>
          <a:ext cx="2581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53</xdr:row>
      <xdr:rowOff>95250</xdr:rowOff>
    </xdr:from>
    <xdr:to>
      <xdr:col>6</xdr:col>
      <xdr:colOff>990600</xdr:colOff>
      <xdr:row>62</xdr:row>
      <xdr:rowOff>57150</xdr:rowOff>
    </xdr:to>
    <xdr:pic>
      <xdr:nvPicPr>
        <xdr:cNvPr id="6" name="Afbeelding 15" descr="klompblan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2258675"/>
          <a:ext cx="2571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19</xdr:row>
      <xdr:rowOff>152400</xdr:rowOff>
    </xdr:from>
    <xdr:to>
      <xdr:col>6</xdr:col>
      <xdr:colOff>809625</xdr:colOff>
      <xdr:row>26</xdr:row>
      <xdr:rowOff>38100</xdr:rowOff>
    </xdr:to>
    <xdr:sp>
      <xdr:nvSpPr>
        <xdr:cNvPr id="7" name="WordArt 137"/>
        <xdr:cNvSpPr>
          <a:spLocks/>
        </xdr:cNvSpPr>
      </xdr:nvSpPr>
      <xdr:spPr>
        <a:xfrm>
          <a:off x="590550" y="3686175"/>
          <a:ext cx="74485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C0C0C0"/>
              </a:solidFill>
            </a:rPr>
            <a:t>KLOMPEN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nroozen.com" TargetMode="External" /><Relationship Id="rId2" Type="http://schemas.openxmlformats.org/officeDocument/2006/relationships/hyperlink" Target="mailto:info@janroozen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zoomScalePageLayoutView="0" workbookViewId="0" topLeftCell="A1">
      <selection activeCell="D8" sqref="D8:G8"/>
    </sheetView>
  </sheetViews>
  <sheetFormatPr defaultColWidth="11.00390625" defaultRowHeight="12"/>
  <cols>
    <col min="1" max="1" width="6.375" style="48" customWidth="1"/>
    <col min="2" max="2" width="31.50390625" style="5" customWidth="1"/>
    <col min="3" max="3" width="31.125" style="5" customWidth="1"/>
    <col min="4" max="4" width="10.125" style="5" customWidth="1"/>
    <col min="5" max="5" width="7.625" style="5" customWidth="1"/>
    <col min="6" max="6" width="8.125" style="27" customWidth="1"/>
    <col min="7" max="7" width="14.00390625" style="19" customWidth="1"/>
    <col min="8" max="8" width="2.00390625" style="5" customWidth="1"/>
    <col min="9" max="16384" width="10.875" style="5" customWidth="1"/>
  </cols>
  <sheetData>
    <row r="2" spans="2:7" ht="31.5">
      <c r="B2" s="57" t="s">
        <v>39</v>
      </c>
      <c r="C2" s="41"/>
      <c r="D2" s="65"/>
      <c r="E2" s="65"/>
      <c r="F2" s="65"/>
      <c r="G2" s="4"/>
    </row>
    <row r="3" spans="2:7" ht="15.75">
      <c r="B3" s="6" t="s">
        <v>17</v>
      </c>
      <c r="C3" s="42"/>
      <c r="D3" s="66"/>
      <c r="E3" s="66"/>
      <c r="F3" s="66"/>
      <c r="G3" s="7"/>
    </row>
    <row r="4" spans="2:8" ht="15.75">
      <c r="B4" s="6" t="s">
        <v>9</v>
      </c>
      <c r="C4" s="42"/>
      <c r="D4" s="8"/>
      <c r="E4" s="9"/>
      <c r="F4" s="10"/>
      <c r="G4" s="11"/>
      <c r="H4" s="12"/>
    </row>
    <row r="5" spans="2:8" ht="15.75">
      <c r="B5" s="13" t="s">
        <v>38</v>
      </c>
      <c r="C5" s="43"/>
      <c r="D5" s="14"/>
      <c r="E5" s="15"/>
      <c r="F5" s="16"/>
      <c r="G5" s="17"/>
      <c r="H5" s="12"/>
    </row>
    <row r="6" spans="2:8" ht="13.5">
      <c r="B6" s="18"/>
      <c r="C6" s="18"/>
      <c r="D6" s="18"/>
      <c r="E6" s="18"/>
      <c r="F6" s="5"/>
      <c r="H6" s="12"/>
    </row>
    <row r="7" spans="6:8" ht="12.75">
      <c r="F7" s="5"/>
      <c r="H7" s="12"/>
    </row>
    <row r="8" spans="2:8" ht="15.75">
      <c r="B8" s="20" t="s">
        <v>10</v>
      </c>
      <c r="C8" s="44"/>
      <c r="D8" s="68"/>
      <c r="E8" s="71"/>
      <c r="F8" s="71"/>
      <c r="G8" s="72"/>
      <c r="H8" s="21"/>
    </row>
    <row r="9" spans="2:8" ht="13.5">
      <c r="B9" s="22" t="s">
        <v>13</v>
      </c>
      <c r="C9" s="45"/>
      <c r="D9" s="68"/>
      <c r="E9" s="71"/>
      <c r="F9" s="71"/>
      <c r="G9" s="72"/>
      <c r="H9" s="21"/>
    </row>
    <row r="10" spans="2:8" ht="13.5">
      <c r="B10" s="22" t="s">
        <v>29</v>
      </c>
      <c r="C10" s="45"/>
      <c r="D10" s="68"/>
      <c r="E10" s="71"/>
      <c r="F10" s="71"/>
      <c r="G10" s="72"/>
      <c r="H10" s="21"/>
    </row>
    <row r="11" spans="2:8" ht="13.5">
      <c r="B11" s="22" t="s">
        <v>26</v>
      </c>
      <c r="C11" s="45"/>
      <c r="D11" s="68"/>
      <c r="E11" s="71"/>
      <c r="F11" s="71"/>
      <c r="G11" s="72"/>
      <c r="H11" s="21"/>
    </row>
    <row r="12" spans="2:8" ht="13.5">
      <c r="B12" s="22" t="s">
        <v>15</v>
      </c>
      <c r="C12" s="45"/>
      <c r="D12" s="68"/>
      <c r="E12" s="69"/>
      <c r="F12" s="69"/>
      <c r="G12" s="70"/>
      <c r="H12" s="21"/>
    </row>
    <row r="13" spans="2:8" ht="13.5">
      <c r="B13" s="22"/>
      <c r="C13" s="45"/>
      <c r="D13" s="73"/>
      <c r="E13" s="74"/>
      <c r="F13" s="74"/>
      <c r="G13" s="75"/>
      <c r="H13" s="21"/>
    </row>
    <row r="14" spans="2:8" ht="13.5">
      <c r="B14" s="23" t="s">
        <v>18</v>
      </c>
      <c r="C14" s="46"/>
      <c r="D14" s="76"/>
      <c r="E14" s="77"/>
      <c r="F14" s="77"/>
      <c r="G14" s="2"/>
      <c r="H14" s="21"/>
    </row>
    <row r="15" spans="2:8" ht="13.5">
      <c r="B15" s="24" t="s">
        <v>19</v>
      </c>
      <c r="C15" s="47"/>
      <c r="D15" s="76"/>
      <c r="E15" s="77"/>
      <c r="F15" s="77"/>
      <c r="G15" s="2"/>
      <c r="H15" s="21"/>
    </row>
    <row r="17" spans="2:8" ht="13.5">
      <c r="B17" s="25" t="s">
        <v>23</v>
      </c>
      <c r="C17" s="25"/>
      <c r="E17" s="26" t="s">
        <v>24</v>
      </c>
      <c r="G17" s="28"/>
      <c r="H17" s="26"/>
    </row>
    <row r="18" spans="2:4" ht="12.75">
      <c r="B18" s="25" t="s">
        <v>25</v>
      </c>
      <c r="C18" s="25"/>
      <c r="D18" s="29"/>
    </row>
    <row r="19" spans="2:4" ht="12.75">
      <c r="B19" s="25"/>
      <c r="C19" s="25"/>
      <c r="D19" s="29"/>
    </row>
    <row r="20" spans="2:4" ht="12.75">
      <c r="B20" s="25"/>
      <c r="C20" s="25"/>
      <c r="D20" s="29"/>
    </row>
    <row r="21" spans="2:4" ht="12.75">
      <c r="B21" s="25"/>
      <c r="C21" s="25"/>
      <c r="D21" s="29"/>
    </row>
    <row r="22" spans="2:4" ht="12.75">
      <c r="B22" s="25"/>
      <c r="C22" s="25"/>
      <c r="D22" s="29"/>
    </row>
    <row r="23" spans="2:4" ht="13.5" customHeight="1">
      <c r="B23" s="25"/>
      <c r="C23" s="25"/>
      <c r="D23" s="29"/>
    </row>
    <row r="24" spans="2:4" ht="13.5" customHeight="1">
      <c r="B24" s="25"/>
      <c r="C24" s="25"/>
      <c r="D24" s="29"/>
    </row>
    <row r="25" spans="2:4" ht="12.75">
      <c r="B25" s="25"/>
      <c r="C25" s="25"/>
      <c r="D25" s="29"/>
    </row>
    <row r="26" spans="2:4" ht="12">
      <c r="B26" s="25"/>
      <c r="C26" s="25"/>
      <c r="D26" s="29"/>
    </row>
    <row r="27" spans="2:4" ht="186" customHeight="1">
      <c r="B27" s="25"/>
      <c r="C27" s="25"/>
      <c r="D27" s="29"/>
    </row>
    <row r="28" spans="1:7" ht="12.75">
      <c r="A28" s="49" t="s">
        <v>22</v>
      </c>
      <c r="B28" s="31" t="s">
        <v>32</v>
      </c>
      <c r="C28" s="31"/>
      <c r="D28" s="30"/>
      <c r="E28" s="31" t="s">
        <v>30</v>
      </c>
      <c r="F28" s="32" t="s">
        <v>16</v>
      </c>
      <c r="G28" s="33" t="s">
        <v>28</v>
      </c>
    </row>
    <row r="29" spans="2:4" ht="12.75">
      <c r="B29" s="3"/>
      <c r="C29" s="3"/>
      <c r="D29" s="3"/>
    </row>
    <row r="30" spans="2:7" ht="18">
      <c r="B30" s="50" t="s">
        <v>41</v>
      </c>
      <c r="C30" s="55" t="s">
        <v>31</v>
      </c>
      <c r="D30" s="34"/>
      <c r="E30" s="34"/>
      <c r="F30" s="34"/>
      <c r="G30" s="34"/>
    </row>
    <row r="31" spans="1:7" ht="15.75">
      <c r="A31" s="48">
        <v>8000</v>
      </c>
      <c r="B31" s="54" t="s">
        <v>33</v>
      </c>
      <c r="C31" s="51" t="s">
        <v>34</v>
      </c>
      <c r="D31" s="29"/>
      <c r="E31" s="1"/>
      <c r="F31" s="35">
        <v>20</v>
      </c>
      <c r="G31" s="36">
        <f aca="true" t="shared" si="0" ref="G31:G36">E31*F31</f>
        <v>0</v>
      </c>
    </row>
    <row r="32" spans="1:7" ht="15.75">
      <c r="A32" s="48">
        <v>8001</v>
      </c>
      <c r="B32" s="54" t="s">
        <v>35</v>
      </c>
      <c r="C32" s="51" t="s">
        <v>45</v>
      </c>
      <c r="D32" s="29"/>
      <c r="E32" s="1"/>
      <c r="F32" s="35">
        <v>20</v>
      </c>
      <c r="G32" s="36">
        <f t="shared" si="0"/>
        <v>0</v>
      </c>
    </row>
    <row r="33" spans="1:7" ht="15.75">
      <c r="A33" s="48">
        <v>8002</v>
      </c>
      <c r="B33" s="54" t="s">
        <v>36</v>
      </c>
      <c r="C33" s="51" t="s">
        <v>37</v>
      </c>
      <c r="D33" s="29"/>
      <c r="E33" s="1"/>
      <c r="F33" s="35">
        <v>20</v>
      </c>
      <c r="G33" s="36">
        <f t="shared" si="0"/>
        <v>0</v>
      </c>
    </row>
    <row r="34" spans="1:7" ht="15.75">
      <c r="A34" s="48">
        <v>8003</v>
      </c>
      <c r="B34" s="54" t="s">
        <v>46</v>
      </c>
      <c r="C34" s="51" t="s">
        <v>47</v>
      </c>
      <c r="D34" s="29"/>
      <c r="E34" s="1"/>
      <c r="F34" s="35">
        <v>23</v>
      </c>
      <c r="G34" s="36">
        <f t="shared" si="0"/>
        <v>0</v>
      </c>
    </row>
    <row r="35" spans="1:7" ht="15.75">
      <c r="A35" s="48">
        <v>8004</v>
      </c>
      <c r="B35" s="54" t="s">
        <v>48</v>
      </c>
      <c r="C35" s="51" t="s">
        <v>49</v>
      </c>
      <c r="D35" s="29"/>
      <c r="E35" s="1"/>
      <c r="F35" s="35">
        <v>23</v>
      </c>
      <c r="G35" s="36">
        <f t="shared" si="0"/>
        <v>0</v>
      </c>
    </row>
    <row r="36" spans="1:7" ht="15.75">
      <c r="A36" s="48">
        <v>8005</v>
      </c>
      <c r="B36" s="54" t="s">
        <v>50</v>
      </c>
      <c r="C36" s="51" t="s">
        <v>51</v>
      </c>
      <c r="D36" s="29"/>
      <c r="E36" s="1"/>
      <c r="F36" s="35">
        <v>23</v>
      </c>
      <c r="G36" s="36">
        <f t="shared" si="0"/>
        <v>0</v>
      </c>
    </row>
    <row r="37" spans="1:7" ht="15.75">
      <c r="A37" s="48">
        <v>8006</v>
      </c>
      <c r="B37" s="54" t="s">
        <v>52</v>
      </c>
      <c r="C37" s="51" t="s">
        <v>53</v>
      </c>
      <c r="D37" s="29"/>
      <c r="E37" s="1"/>
      <c r="F37" s="35">
        <v>25</v>
      </c>
      <c r="G37" s="36">
        <f aca="true" t="shared" si="1" ref="G37:G47">E37*F37</f>
        <v>0</v>
      </c>
    </row>
    <row r="38" spans="1:7" ht="15.75">
      <c r="A38" s="48">
        <v>8007</v>
      </c>
      <c r="B38" s="54" t="s">
        <v>54</v>
      </c>
      <c r="C38" s="51" t="s">
        <v>55</v>
      </c>
      <c r="D38" s="29"/>
      <c r="E38" s="1"/>
      <c r="F38" s="35">
        <v>25</v>
      </c>
      <c r="G38" s="36">
        <f t="shared" si="1"/>
        <v>0</v>
      </c>
    </row>
    <row r="39" spans="1:7" ht="15.75">
      <c r="A39" s="48">
        <v>8008</v>
      </c>
      <c r="B39" s="54" t="s">
        <v>56</v>
      </c>
      <c r="C39" s="51" t="s">
        <v>57</v>
      </c>
      <c r="D39" s="29"/>
      <c r="E39" s="1"/>
      <c r="F39" s="35">
        <v>25</v>
      </c>
      <c r="G39" s="36">
        <f t="shared" si="1"/>
        <v>0</v>
      </c>
    </row>
    <row r="40" spans="1:7" ht="15.75">
      <c r="A40" s="48">
        <v>8009</v>
      </c>
      <c r="B40" s="54" t="s">
        <v>58</v>
      </c>
      <c r="C40" s="51" t="s">
        <v>59</v>
      </c>
      <c r="D40" s="29"/>
      <c r="E40" s="1"/>
      <c r="F40" s="35">
        <v>28</v>
      </c>
      <c r="G40" s="36">
        <f t="shared" si="1"/>
        <v>0</v>
      </c>
    </row>
    <row r="41" spans="1:7" ht="15.75">
      <c r="A41" s="48">
        <v>8010</v>
      </c>
      <c r="B41" s="54" t="s">
        <v>60</v>
      </c>
      <c r="C41" s="51" t="s">
        <v>61</v>
      </c>
      <c r="D41" s="29"/>
      <c r="E41" s="1"/>
      <c r="F41" s="35">
        <v>28</v>
      </c>
      <c r="G41" s="36">
        <f t="shared" si="1"/>
        <v>0</v>
      </c>
    </row>
    <row r="42" spans="1:7" ht="15.75">
      <c r="A42" s="48">
        <v>8011</v>
      </c>
      <c r="B42" s="54" t="s">
        <v>62</v>
      </c>
      <c r="C42" s="51" t="s">
        <v>63</v>
      </c>
      <c r="D42" s="29"/>
      <c r="E42" s="1"/>
      <c r="F42" s="35">
        <v>29</v>
      </c>
      <c r="G42" s="36">
        <f t="shared" si="1"/>
        <v>0</v>
      </c>
    </row>
    <row r="43" spans="1:7" ht="15.75">
      <c r="A43" s="48">
        <v>8012</v>
      </c>
      <c r="B43" s="54" t="s">
        <v>64</v>
      </c>
      <c r="C43" s="51" t="s">
        <v>65</v>
      </c>
      <c r="D43" s="29"/>
      <c r="E43" s="1"/>
      <c r="F43" s="35">
        <v>29</v>
      </c>
      <c r="G43" s="36">
        <f t="shared" si="1"/>
        <v>0</v>
      </c>
    </row>
    <row r="44" spans="1:7" ht="15.75">
      <c r="A44" s="48">
        <v>8013</v>
      </c>
      <c r="B44" s="54" t="s">
        <v>66</v>
      </c>
      <c r="C44" s="51" t="s">
        <v>67</v>
      </c>
      <c r="D44" s="29"/>
      <c r="E44" s="1"/>
      <c r="F44" s="35">
        <v>29</v>
      </c>
      <c r="G44" s="36">
        <f t="shared" si="1"/>
        <v>0</v>
      </c>
    </row>
    <row r="45" spans="1:7" ht="15.75">
      <c r="A45" s="48">
        <v>8014</v>
      </c>
      <c r="B45" s="54" t="s">
        <v>68</v>
      </c>
      <c r="C45" s="51" t="s">
        <v>69</v>
      </c>
      <c r="D45" s="29"/>
      <c r="E45" s="1"/>
      <c r="F45" s="35">
        <v>29</v>
      </c>
      <c r="G45" s="36">
        <f t="shared" si="1"/>
        <v>0</v>
      </c>
    </row>
    <row r="46" spans="1:7" ht="15.75">
      <c r="A46" s="48">
        <v>8015</v>
      </c>
      <c r="B46" s="54" t="s">
        <v>70</v>
      </c>
      <c r="C46" s="51" t="s">
        <v>73</v>
      </c>
      <c r="D46" s="29"/>
      <c r="E46" s="1"/>
      <c r="F46" s="35">
        <v>32</v>
      </c>
      <c r="G46" s="36">
        <f t="shared" si="1"/>
        <v>0</v>
      </c>
    </row>
    <row r="47" spans="1:7" ht="15.75">
      <c r="A47" s="48">
        <v>8016</v>
      </c>
      <c r="B47" s="54" t="s">
        <v>71</v>
      </c>
      <c r="C47" s="51" t="s">
        <v>72</v>
      </c>
      <c r="D47" s="29"/>
      <c r="E47" s="1"/>
      <c r="F47" s="35">
        <v>32</v>
      </c>
      <c r="G47" s="36">
        <f t="shared" si="1"/>
        <v>0</v>
      </c>
    </row>
    <row r="48" spans="1:7" ht="15.75">
      <c r="A48" s="48">
        <v>8017</v>
      </c>
      <c r="B48" s="54" t="s">
        <v>74</v>
      </c>
      <c r="C48" s="51" t="s">
        <v>0</v>
      </c>
      <c r="D48" s="29"/>
      <c r="E48" s="1"/>
      <c r="F48" s="35">
        <v>32</v>
      </c>
      <c r="G48" s="36">
        <f>E48*F48</f>
        <v>0</v>
      </c>
    </row>
    <row r="49" spans="1:7" ht="15.75">
      <c r="A49" s="48">
        <v>8018</v>
      </c>
      <c r="B49" s="54" t="s">
        <v>2</v>
      </c>
      <c r="C49" s="51" t="s">
        <v>1</v>
      </c>
      <c r="D49" s="29"/>
      <c r="E49" s="1"/>
      <c r="F49" s="35">
        <v>35</v>
      </c>
      <c r="G49" s="36">
        <f>E49*F49</f>
        <v>0</v>
      </c>
    </row>
    <row r="50" spans="1:7" ht="15.75">
      <c r="A50" s="48">
        <v>8019</v>
      </c>
      <c r="B50" s="54" t="s">
        <v>3</v>
      </c>
      <c r="C50" s="51" t="s">
        <v>40</v>
      </c>
      <c r="D50" s="29"/>
      <c r="E50" s="1"/>
      <c r="F50" s="35">
        <v>35</v>
      </c>
      <c r="G50" s="36">
        <f>E50*F50</f>
        <v>0</v>
      </c>
    </row>
    <row r="51" spans="1:7" ht="15">
      <c r="A51" s="48">
        <v>8020</v>
      </c>
      <c r="B51" s="54" t="s">
        <v>75</v>
      </c>
      <c r="C51" s="51" t="s">
        <v>77</v>
      </c>
      <c r="D51" s="29"/>
      <c r="E51" s="1"/>
      <c r="F51" s="35">
        <v>38</v>
      </c>
      <c r="G51" s="36">
        <f>E51*F51</f>
        <v>0</v>
      </c>
    </row>
    <row r="52" spans="1:7" ht="15">
      <c r="A52" s="48">
        <v>8021</v>
      </c>
      <c r="B52" s="54" t="s">
        <v>76</v>
      </c>
      <c r="C52" s="51" t="s">
        <v>78</v>
      </c>
      <c r="D52" s="29"/>
      <c r="E52" s="1"/>
      <c r="F52" s="35">
        <v>38</v>
      </c>
      <c r="G52" s="36">
        <f>E52*F52</f>
        <v>0</v>
      </c>
    </row>
    <row r="53" spans="2:7" ht="15">
      <c r="B53" s="54"/>
      <c r="C53" s="51"/>
      <c r="D53" s="29"/>
      <c r="E53" s="53"/>
      <c r="F53" s="53"/>
      <c r="G53" s="39"/>
    </row>
    <row r="54" spans="2:7" ht="15">
      <c r="B54" s="54"/>
      <c r="C54" s="51"/>
      <c r="D54" s="29"/>
      <c r="E54" s="53"/>
      <c r="F54" s="53"/>
      <c r="G54" s="39"/>
    </row>
    <row r="55" spans="2:7" ht="15">
      <c r="B55" s="54"/>
      <c r="C55" s="51"/>
      <c r="D55" s="29"/>
      <c r="E55" s="53"/>
      <c r="F55" s="53"/>
      <c r="G55" s="39"/>
    </row>
    <row r="56" spans="2:7" ht="15">
      <c r="B56" s="54"/>
      <c r="C56" s="51"/>
      <c r="D56" s="29"/>
      <c r="E56" s="53"/>
      <c r="F56" s="53"/>
      <c r="G56" s="39"/>
    </row>
    <row r="57" spans="2:7" ht="15">
      <c r="B57" s="54"/>
      <c r="C57" s="51"/>
      <c r="D57" s="29"/>
      <c r="E57" s="53"/>
      <c r="F57" s="53"/>
      <c r="G57" s="39"/>
    </row>
    <row r="58" spans="2:7" ht="15">
      <c r="B58" s="54"/>
      <c r="C58" s="51"/>
      <c r="D58" s="29"/>
      <c r="E58" s="53"/>
      <c r="F58" s="53"/>
      <c r="G58" s="39"/>
    </row>
    <row r="59" spans="2:7" ht="15">
      <c r="B59" s="54"/>
      <c r="C59" s="51"/>
      <c r="D59" s="29"/>
      <c r="E59" s="53"/>
      <c r="F59" s="53"/>
      <c r="G59" s="39"/>
    </row>
    <row r="60" spans="2:7" ht="15">
      <c r="B60" s="54"/>
      <c r="C60" s="51"/>
      <c r="D60" s="29"/>
      <c r="E60" s="53"/>
      <c r="F60" s="53"/>
      <c r="G60" s="39"/>
    </row>
    <row r="61" spans="2:7" ht="15">
      <c r="B61" s="54"/>
      <c r="C61" s="51"/>
      <c r="D61" s="29"/>
      <c r="E61" s="53"/>
      <c r="F61" s="53"/>
      <c r="G61" s="39"/>
    </row>
    <row r="62" spans="2:7" ht="15">
      <c r="B62" s="54"/>
      <c r="C62" s="51"/>
      <c r="D62" s="29"/>
      <c r="E62" s="53"/>
      <c r="F62" s="53"/>
      <c r="G62" s="39"/>
    </row>
    <row r="63" spans="2:7" ht="15">
      <c r="B63" s="54"/>
      <c r="C63" s="51"/>
      <c r="D63" s="29"/>
      <c r="E63" s="53"/>
      <c r="F63" s="53"/>
      <c r="G63" s="39"/>
    </row>
    <row r="64" spans="2:7" ht="18">
      <c r="B64" s="50" t="s">
        <v>43</v>
      </c>
      <c r="C64" s="55"/>
      <c r="D64" s="55" t="s">
        <v>44</v>
      </c>
      <c r="E64" s="34"/>
      <c r="F64" s="34"/>
      <c r="G64" s="34"/>
    </row>
    <row r="65" spans="1:7" ht="15.75">
      <c r="A65" s="48">
        <v>9000</v>
      </c>
      <c r="B65" s="54" t="s">
        <v>79</v>
      </c>
      <c r="C65" s="51" t="s">
        <v>80</v>
      </c>
      <c r="D65" s="29"/>
      <c r="E65" s="1"/>
      <c r="F65" s="35">
        <v>18</v>
      </c>
      <c r="G65" s="36">
        <f>E65*F65</f>
        <v>0</v>
      </c>
    </row>
    <row r="66" spans="1:7" ht="15.75">
      <c r="A66" s="48">
        <v>9001</v>
      </c>
      <c r="B66" s="54" t="s">
        <v>35</v>
      </c>
      <c r="C66" s="51" t="s">
        <v>45</v>
      </c>
      <c r="D66" s="29"/>
      <c r="E66" s="1"/>
      <c r="F66" s="35">
        <v>18</v>
      </c>
      <c r="G66" s="36">
        <f aca="true" t="shared" si="2" ref="G66:G84">E66*F66</f>
        <v>0</v>
      </c>
    </row>
    <row r="67" spans="1:7" ht="15.75">
      <c r="A67" s="48">
        <v>9002</v>
      </c>
      <c r="B67" s="54" t="s">
        <v>36</v>
      </c>
      <c r="C67" s="51" t="s">
        <v>37</v>
      </c>
      <c r="D67" s="29"/>
      <c r="E67" s="1"/>
      <c r="F67" s="35">
        <v>18</v>
      </c>
      <c r="G67" s="36">
        <f t="shared" si="2"/>
        <v>0</v>
      </c>
    </row>
    <row r="68" spans="1:7" ht="15.75">
      <c r="A68" s="48">
        <v>9003</v>
      </c>
      <c r="B68" s="54" t="s">
        <v>46</v>
      </c>
      <c r="C68" s="51" t="s">
        <v>47</v>
      </c>
      <c r="D68" s="29"/>
      <c r="E68" s="1"/>
      <c r="F68" s="35">
        <v>18</v>
      </c>
      <c r="G68" s="36">
        <f t="shared" si="2"/>
        <v>0</v>
      </c>
    </row>
    <row r="69" spans="1:7" ht="15.75">
      <c r="A69" s="48">
        <v>9004</v>
      </c>
      <c r="B69" s="54" t="s">
        <v>48</v>
      </c>
      <c r="C69" s="51" t="s">
        <v>49</v>
      </c>
      <c r="D69" s="29"/>
      <c r="E69" s="1"/>
      <c r="F69" s="35">
        <v>18</v>
      </c>
      <c r="G69" s="36">
        <f t="shared" si="2"/>
        <v>0</v>
      </c>
    </row>
    <row r="70" spans="1:7" ht="15.75">
      <c r="A70" s="48">
        <v>9005</v>
      </c>
      <c r="B70" s="54" t="s">
        <v>50</v>
      </c>
      <c r="C70" s="51" t="s">
        <v>51</v>
      </c>
      <c r="D70" s="29"/>
      <c r="E70" s="1"/>
      <c r="F70" s="35">
        <v>21</v>
      </c>
      <c r="G70" s="36">
        <f t="shared" si="2"/>
        <v>0</v>
      </c>
    </row>
    <row r="71" spans="1:7" ht="15.75">
      <c r="A71" s="48">
        <v>9006</v>
      </c>
      <c r="B71" s="54" t="s">
        <v>52</v>
      </c>
      <c r="C71" s="51" t="s">
        <v>53</v>
      </c>
      <c r="D71" s="29"/>
      <c r="E71" s="1"/>
      <c r="F71" s="35">
        <v>21</v>
      </c>
      <c r="G71" s="36">
        <f t="shared" si="2"/>
        <v>0</v>
      </c>
    </row>
    <row r="72" spans="1:7" ht="15.75">
      <c r="A72" s="48">
        <v>9007</v>
      </c>
      <c r="B72" s="54" t="s">
        <v>54</v>
      </c>
      <c r="C72" s="51" t="s">
        <v>55</v>
      </c>
      <c r="D72" s="29"/>
      <c r="E72" s="1"/>
      <c r="F72" s="35">
        <v>21</v>
      </c>
      <c r="G72" s="36">
        <f t="shared" si="2"/>
        <v>0</v>
      </c>
    </row>
    <row r="73" spans="1:7" ht="15.75">
      <c r="A73" s="48">
        <v>9008</v>
      </c>
      <c r="B73" s="54" t="s">
        <v>56</v>
      </c>
      <c r="C73" s="51" t="s">
        <v>57</v>
      </c>
      <c r="D73" s="29"/>
      <c r="E73" s="1"/>
      <c r="F73" s="35">
        <v>21</v>
      </c>
      <c r="G73" s="36">
        <f t="shared" si="2"/>
        <v>0</v>
      </c>
    </row>
    <row r="74" spans="1:7" ht="15.75">
      <c r="A74" s="48">
        <v>9009</v>
      </c>
      <c r="B74" s="54" t="s">
        <v>58</v>
      </c>
      <c r="C74" s="51" t="s">
        <v>59</v>
      </c>
      <c r="D74" s="29"/>
      <c r="E74" s="1"/>
      <c r="F74" s="35">
        <v>23</v>
      </c>
      <c r="G74" s="36">
        <f t="shared" si="2"/>
        <v>0</v>
      </c>
    </row>
    <row r="75" spans="1:7" ht="15.75">
      <c r="A75" s="48">
        <v>9010</v>
      </c>
      <c r="B75" s="54" t="s">
        <v>60</v>
      </c>
      <c r="C75" s="51" t="s">
        <v>61</v>
      </c>
      <c r="D75" s="29"/>
      <c r="E75" s="1"/>
      <c r="F75" s="35">
        <v>23</v>
      </c>
      <c r="G75" s="36">
        <f t="shared" si="2"/>
        <v>0</v>
      </c>
    </row>
    <row r="76" spans="1:7" ht="15.75">
      <c r="A76" s="48">
        <v>9011</v>
      </c>
      <c r="B76" s="54" t="s">
        <v>62</v>
      </c>
      <c r="C76" s="51" t="s">
        <v>63</v>
      </c>
      <c r="D76" s="29"/>
      <c r="E76" s="1"/>
      <c r="F76" s="35">
        <v>26</v>
      </c>
      <c r="G76" s="36">
        <f t="shared" si="2"/>
        <v>0</v>
      </c>
    </row>
    <row r="77" spans="1:7" ht="15.75">
      <c r="A77" s="48">
        <v>9012</v>
      </c>
      <c r="B77" s="54" t="s">
        <v>64</v>
      </c>
      <c r="C77" s="51" t="s">
        <v>65</v>
      </c>
      <c r="D77" s="29"/>
      <c r="E77" s="1"/>
      <c r="F77" s="35">
        <v>26</v>
      </c>
      <c r="G77" s="36">
        <f t="shared" si="2"/>
        <v>0</v>
      </c>
    </row>
    <row r="78" spans="1:7" ht="15.75">
      <c r="A78" s="48">
        <v>9013</v>
      </c>
      <c r="B78" s="54" t="s">
        <v>66</v>
      </c>
      <c r="C78" s="51" t="s">
        <v>67</v>
      </c>
      <c r="D78" s="29"/>
      <c r="E78" s="1"/>
      <c r="F78" s="35">
        <v>26</v>
      </c>
      <c r="G78" s="36">
        <f t="shared" si="2"/>
        <v>0</v>
      </c>
    </row>
    <row r="79" spans="1:7" ht="15.75">
      <c r="A79" s="48">
        <v>9014</v>
      </c>
      <c r="B79" s="54" t="s">
        <v>68</v>
      </c>
      <c r="C79" s="51" t="s">
        <v>69</v>
      </c>
      <c r="D79" s="29"/>
      <c r="E79" s="1"/>
      <c r="F79" s="35">
        <v>26</v>
      </c>
      <c r="G79" s="36">
        <f t="shared" si="2"/>
        <v>0</v>
      </c>
    </row>
    <row r="80" spans="1:7" ht="15.75">
      <c r="A80" s="48">
        <v>9015</v>
      </c>
      <c r="B80" s="54" t="s">
        <v>70</v>
      </c>
      <c r="C80" s="51" t="s">
        <v>73</v>
      </c>
      <c r="D80" s="29"/>
      <c r="E80" s="1"/>
      <c r="F80" s="35">
        <v>29</v>
      </c>
      <c r="G80" s="36">
        <f t="shared" si="2"/>
        <v>0</v>
      </c>
    </row>
    <row r="81" spans="1:7" ht="15.75">
      <c r="A81" s="48">
        <v>9016</v>
      </c>
      <c r="B81" s="54" t="s">
        <v>71</v>
      </c>
      <c r="C81" s="51" t="s">
        <v>72</v>
      </c>
      <c r="D81" s="29"/>
      <c r="E81" s="1"/>
      <c r="F81" s="35">
        <v>29</v>
      </c>
      <c r="G81" s="36">
        <f t="shared" si="2"/>
        <v>0</v>
      </c>
    </row>
    <row r="82" spans="1:7" ht="15.75">
      <c r="A82" s="48">
        <v>9017</v>
      </c>
      <c r="B82" s="54" t="s">
        <v>74</v>
      </c>
      <c r="C82" s="51" t="s">
        <v>0</v>
      </c>
      <c r="D82" s="29"/>
      <c r="E82" s="1"/>
      <c r="F82" s="35">
        <v>29</v>
      </c>
      <c r="G82" s="36">
        <f t="shared" si="2"/>
        <v>0</v>
      </c>
    </row>
    <row r="83" spans="1:7" ht="15.75">
      <c r="A83" s="48">
        <v>9018</v>
      </c>
      <c r="B83" s="54" t="s">
        <v>2</v>
      </c>
      <c r="C83" s="51" t="s">
        <v>1</v>
      </c>
      <c r="D83" s="29"/>
      <c r="E83" s="1"/>
      <c r="F83" s="35">
        <v>32</v>
      </c>
      <c r="G83" s="36">
        <f t="shared" si="2"/>
        <v>0</v>
      </c>
    </row>
    <row r="84" spans="1:7" ht="15.75">
      <c r="A84" s="48">
        <v>9019</v>
      </c>
      <c r="B84" s="54" t="s">
        <v>3</v>
      </c>
      <c r="C84" s="51" t="s">
        <v>40</v>
      </c>
      <c r="D84" s="29"/>
      <c r="E84" s="1"/>
      <c r="F84" s="35">
        <v>32</v>
      </c>
      <c r="G84" s="36">
        <f t="shared" si="2"/>
        <v>0</v>
      </c>
    </row>
    <row r="85" spans="1:7" ht="15.75">
      <c r="A85" s="48">
        <v>9020</v>
      </c>
      <c r="B85" s="54" t="s">
        <v>75</v>
      </c>
      <c r="C85" s="51" t="s">
        <v>77</v>
      </c>
      <c r="D85" s="29"/>
      <c r="E85" s="1"/>
      <c r="F85" s="35">
        <v>36</v>
      </c>
      <c r="G85" s="36">
        <f>E85*F85</f>
        <v>0</v>
      </c>
    </row>
    <row r="86" spans="1:7" ht="15.75">
      <c r="A86" s="48">
        <v>9021</v>
      </c>
      <c r="B86" s="54" t="s">
        <v>76</v>
      </c>
      <c r="C86" s="51" t="s">
        <v>81</v>
      </c>
      <c r="D86" s="29"/>
      <c r="E86" s="1"/>
      <c r="F86" s="35">
        <v>36</v>
      </c>
      <c r="G86" s="36">
        <f>E86*F86</f>
        <v>0</v>
      </c>
    </row>
    <row r="87" spans="2:7" ht="15.75">
      <c r="B87" s="54"/>
      <c r="C87" s="51"/>
      <c r="D87" s="29"/>
      <c r="E87" s="53"/>
      <c r="F87" s="53"/>
      <c r="G87" s="39"/>
    </row>
    <row r="88" spans="2:7" ht="15.75">
      <c r="B88" s="54"/>
      <c r="C88" s="51"/>
      <c r="D88" s="29"/>
      <c r="E88" s="53"/>
      <c r="F88" s="53"/>
      <c r="G88" s="39"/>
    </row>
    <row r="89" spans="2:7" ht="15.75">
      <c r="B89" s="54"/>
      <c r="C89" s="51"/>
      <c r="D89" s="29"/>
      <c r="E89" s="53"/>
      <c r="F89" s="53"/>
      <c r="G89" s="39"/>
    </row>
    <row r="90" spans="1:7" ht="15.75">
      <c r="A90" s="64"/>
      <c r="B90" s="64"/>
      <c r="C90" s="40"/>
      <c r="D90" s="67" t="s">
        <v>4</v>
      </c>
      <c r="E90" s="67"/>
      <c r="F90" s="32"/>
      <c r="G90" s="56">
        <f>SUM(G31:G52,G65:G86)</f>
        <v>0</v>
      </c>
    </row>
    <row r="92" spans="2:3" ht="15.75">
      <c r="B92" s="59" t="s">
        <v>11</v>
      </c>
      <c r="C92" s="59"/>
    </row>
    <row r="93" spans="2:7" ht="15.75">
      <c r="B93" s="60" t="s">
        <v>17</v>
      </c>
      <c r="C93" s="60"/>
      <c r="D93" s="5" t="s">
        <v>42</v>
      </c>
      <c r="G93" s="38">
        <v>7.25</v>
      </c>
    </row>
    <row r="94" spans="2:3" ht="15.75">
      <c r="B94" s="60" t="s">
        <v>20</v>
      </c>
      <c r="C94" s="60"/>
    </row>
    <row r="95" spans="2:3" ht="15.75">
      <c r="B95" s="60" t="s">
        <v>21</v>
      </c>
      <c r="C95" s="60"/>
    </row>
    <row r="96" spans="2:7" ht="15.75">
      <c r="B96" s="63" t="s">
        <v>38</v>
      </c>
      <c r="C96" s="60"/>
      <c r="G96" s="38"/>
    </row>
    <row r="97" spans="2:7" ht="15.75">
      <c r="B97" s="59"/>
      <c r="C97" s="60" t="s">
        <v>7</v>
      </c>
      <c r="G97" s="38"/>
    </row>
    <row r="98" spans="2:7" ht="15.75">
      <c r="B98" s="59" t="s">
        <v>12</v>
      </c>
      <c r="C98" s="60" t="s">
        <v>82</v>
      </c>
      <c r="D98" s="67" t="s">
        <v>5</v>
      </c>
      <c r="E98" s="67"/>
      <c r="G98" s="37">
        <f>SUM(G90+G93)</f>
        <v>7.25</v>
      </c>
    </row>
    <row r="99" spans="2:4" ht="18.75">
      <c r="B99" s="61" t="s">
        <v>27</v>
      </c>
      <c r="C99" s="62" t="s">
        <v>83</v>
      </c>
      <c r="D99" s="26"/>
    </row>
    <row r="100" spans="2:3" ht="15.75">
      <c r="B100" s="59"/>
      <c r="C100" s="60" t="s">
        <v>8</v>
      </c>
    </row>
    <row r="101" spans="2:3" ht="15.75">
      <c r="B101" s="59"/>
      <c r="C101" s="60" t="s">
        <v>6</v>
      </c>
    </row>
    <row r="102" spans="2:3" ht="12.75">
      <c r="B102" s="58" t="s">
        <v>14</v>
      </c>
      <c r="C102" s="29"/>
    </row>
    <row r="103" ht="12.75">
      <c r="C103" s="29"/>
    </row>
    <row r="104" ht="12.75">
      <c r="B104" s="52"/>
    </row>
  </sheetData>
  <sheetProtection password="EAF2" sheet="1" objects="1" scenarios="1"/>
  <mergeCells count="13">
    <mergeCell ref="D14:F14"/>
    <mergeCell ref="D15:F15"/>
    <mergeCell ref="D98:E98"/>
    <mergeCell ref="A90:B90"/>
    <mergeCell ref="D2:F2"/>
    <mergeCell ref="D3:F3"/>
    <mergeCell ref="D90:E90"/>
    <mergeCell ref="D12:G12"/>
    <mergeCell ref="D9:G9"/>
    <mergeCell ref="D10:G10"/>
    <mergeCell ref="D8:G8"/>
    <mergeCell ref="D11:G11"/>
    <mergeCell ref="D13:G13"/>
  </mergeCells>
  <hyperlinks>
    <hyperlink ref="B99" r:id="rId1" display="mailto:info@janroozen.com"/>
    <hyperlink ref="E17" r:id="rId2" display="info@janroozen.com"/>
  </hyperlinks>
  <printOptions horizontalCentered="1" verticalCentered="1"/>
  <pageMargins left="0.1968503937007874" right="0.1968503937007874" top="0" bottom="0" header="0" footer="0"/>
  <pageSetup orientation="portrait" paperSize="10" scale="8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Zaadhandel Jan Roozen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Bestellijst groenten 2002</dc:title>
  <dc:subject/>
  <dc:creator>Dick Roozen</dc:creator>
  <cp:keywords/>
  <dc:description/>
  <cp:lastModifiedBy>dick roozen</cp:lastModifiedBy>
  <cp:lastPrinted>2012-01-19T14:00:40Z</cp:lastPrinted>
  <dcterms:created xsi:type="dcterms:W3CDTF">2001-08-01T09:41:58Z</dcterms:created>
  <dcterms:modified xsi:type="dcterms:W3CDTF">2023-12-13T10:32:40Z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